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аттестация\"/>
    </mc:Choice>
  </mc:AlternateContent>
  <bookViews>
    <workbookView xWindow="0" yWindow="0" windowWidth="20490" windowHeight="77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I12" i="1" s="1"/>
  <c r="D22" i="1"/>
  <c r="J10" i="1" s="1"/>
  <c r="D21" i="1"/>
  <c r="N8" i="1" s="1"/>
  <c r="D20" i="1"/>
  <c r="S4" i="1" s="1"/>
  <c r="D19" i="1"/>
  <c r="N3" i="1" s="1"/>
  <c r="V10" i="1" l="1"/>
</calcChain>
</file>

<file path=xl/comments1.xml><?xml version="1.0" encoding="utf-8"?>
<comments xmlns="http://schemas.openxmlformats.org/spreadsheetml/2006/main">
  <authors>
    <author>Каленюк</author>
  </authors>
  <commentLis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1:</t>
        </r>
        <r>
          <rPr>
            <i/>
            <sz val="16"/>
            <color indexed="81"/>
            <rFont val="Andalus"/>
            <family val="1"/>
          </rPr>
          <t>It begins at the 1-st of September</t>
        </r>
      </text>
    </comment>
    <comment ref="T4" authorId="0" shapeId="0">
      <text>
        <r>
          <rPr>
            <b/>
            <sz val="9"/>
            <color indexed="81"/>
            <rFont val="Tahoma"/>
            <family val="2"/>
            <charset val="204"/>
          </rPr>
          <t>2:</t>
        </r>
        <r>
          <rPr>
            <i/>
            <sz val="16"/>
            <color indexed="81"/>
            <rFont val="Andalus"/>
            <family val="1"/>
          </rPr>
          <t>They leave us every autumn</t>
        </r>
      </text>
    </comment>
    <comment ref="O8" authorId="0" shapeId="0">
      <text>
        <r>
          <rPr>
            <b/>
            <sz val="9"/>
            <color indexed="81"/>
            <rFont val="Tahoma"/>
            <family val="2"/>
            <charset val="204"/>
          </rPr>
          <t>3:</t>
        </r>
        <r>
          <rPr>
            <i/>
            <sz val="16"/>
            <color indexed="81"/>
            <rFont val="Andalus"/>
            <family val="1"/>
          </rPr>
          <t>They are red and orange and fall every autumn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  <charset val="204"/>
          </rPr>
          <t>4:</t>
        </r>
        <r>
          <rPr>
            <i/>
            <sz val="16"/>
            <color indexed="81"/>
            <rFont val="Andalus"/>
            <family val="1"/>
          </rPr>
          <t>The farmers collect it every autumn</t>
        </r>
      </text>
    </comment>
    <comment ref="J12" authorId="0" shapeId="0">
      <text>
        <r>
          <rPr>
            <b/>
            <sz val="9"/>
            <color indexed="81"/>
            <rFont val="Tahoma"/>
            <family val="2"/>
            <charset val="204"/>
          </rPr>
          <t>5:</t>
        </r>
        <r>
          <rPr>
            <i/>
            <sz val="16"/>
            <color indexed="81"/>
            <rFont val="Andalus"/>
            <family val="1"/>
          </rPr>
          <t>You can find them under the trees</t>
        </r>
      </text>
    </comment>
  </commentList>
</comments>
</file>

<file path=xl/sharedStrings.xml><?xml version="1.0" encoding="utf-8"?>
<sst xmlns="http://schemas.openxmlformats.org/spreadsheetml/2006/main" count="6" uniqueCount="5">
  <si>
    <t>A</t>
  </si>
  <si>
    <t>U</t>
  </si>
  <si>
    <t>T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</si>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</sst>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charset val="204"/>
      <scheme val="minor"/>
    </font>
    <font>
      <sz val="14"/>
      <color theme="1"/>
      <name val="Baskerville Old Face"/>
      <family val="1"/>
    </font>
    <font>
      <sz val="20"/>
      <color theme="1"/>
      <name val="Baskerville Old Face"/>
      <family val="1"/>
    </font>
    <font>
      <sz val="20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i/>
      <sz val="16"/>
      <color indexed="81"/>
      <name val="Andalus"/>
      <family val="1"/>
    </font>
    <font>
      <sz val="26"/>
      <color rgb="FFFF0000"/>
      <name val="Baskerville Old Face"/>
      <family val="1"/>
    </font>
    <font>
      <sz val="48"/>
      <color rgb="FFFF0000"/>
      <name val="Gigi"/>
      <family val="5"/>
    </font>
    <font>
      <i/>
      <sz val="24"/>
      <color rgb="FFC00000"/>
      <name val="Baskerville Old Face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5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0" fillId="0" borderId="6" xfId="0" applyBorder="1" applyProtection="1"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Protection="1">
      <protection hidden="1"/>
    </xf>
    <xf numFmtId="0" fontId="7" fillId="2" borderId="0" xfId="0" applyFont="1" applyFill="1" applyAlignment="1" applyProtection="1">
      <alignment horizontal="left" vertical="top"/>
      <protection hidden="1"/>
    </xf>
    <xf numFmtId="0" fontId="0" fillId="0" borderId="0" xfId="0" applyAlignment="1" applyProtection="1">
      <alignment horizontal="left"/>
      <protection hidden="1"/>
    </xf>
    <xf numFmtId="0" fontId="2" fillId="2" borderId="0" xfId="0" applyFont="1" applyFill="1" applyAlignment="1" applyProtection="1">
      <alignment horizontal="center" vertical="center"/>
      <protection locked="0" hidden="1"/>
    </xf>
    <xf numFmtId="0" fontId="6" fillId="2" borderId="0" xfId="0" applyFont="1" applyFill="1" applyAlignment="1" applyProtection="1">
      <alignment horizontal="center" vertical="center"/>
      <protection locked="0" hidden="1"/>
    </xf>
    <xf numFmtId="0" fontId="8" fillId="2" borderId="1" xfId="0" applyFont="1" applyFill="1" applyBorder="1" applyAlignment="1" applyProtection="1">
      <alignment horizontal="center" vertical="center"/>
      <protection locked="0" hidden="1"/>
    </xf>
    <xf numFmtId="0" fontId="8" fillId="2" borderId="2" xfId="0" applyFont="1" applyFill="1" applyBorder="1" applyAlignment="1" applyProtection="1">
      <alignment horizontal="center" vertical="center"/>
      <protection locked="0" hidden="1"/>
    </xf>
    <xf numFmtId="0" fontId="8" fillId="2" borderId="4" xfId="0" applyFont="1" applyFill="1" applyBorder="1" applyAlignment="1" applyProtection="1">
      <alignment horizontal="center" vertical="center"/>
      <protection locked="0" hidden="1"/>
    </xf>
    <xf numFmtId="0" fontId="8" fillId="2" borderId="3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179915</xdr:colOff>
      <xdr:row>3</xdr:row>
      <xdr:rowOff>343285</xdr:rowOff>
    </xdr:from>
    <xdr:to>
      <xdr:col>31</xdr:col>
      <xdr:colOff>74083</xdr:colOff>
      <xdr:row>10</xdr:row>
      <xdr:rowOff>237066</xdr:rowOff>
    </xdr:to>
    <xdr:pic>
      <xdr:nvPicPr>
        <xdr:cNvPr id="17" name="Рисунок 16" descr="Картинки по запросу картинка осенний урожай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3415" y="1295785"/>
          <a:ext cx="2561168" cy="2560781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380998</xdr:colOff>
      <xdr:row>3</xdr:row>
      <xdr:rowOff>328086</xdr:rowOff>
    </xdr:from>
    <xdr:to>
      <xdr:col>14</xdr:col>
      <xdr:colOff>48482</xdr:colOff>
      <xdr:row>8</xdr:row>
      <xdr:rowOff>21169</xdr:rowOff>
    </xdr:to>
    <xdr:pic>
      <xdr:nvPicPr>
        <xdr:cNvPr id="16" name="Рисунок 15" descr="Картинки по запросу картинка осенний урожай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18758">
          <a:off x="2476498" y="1280586"/>
          <a:ext cx="2715484" cy="1598083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67372</xdr:colOff>
      <xdr:row>7</xdr:row>
      <xdr:rowOff>10579</xdr:rowOff>
    </xdr:from>
    <xdr:to>
      <xdr:col>9</xdr:col>
      <xdr:colOff>147799</xdr:colOff>
      <xdr:row>12</xdr:row>
      <xdr:rowOff>149222</xdr:rowOff>
    </xdr:to>
    <xdr:pic>
      <xdr:nvPicPr>
        <xdr:cNvPr id="6" name="Рисунок 5" descr="Картинки по запросу картинка грибы осенние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377685">
          <a:off x="257872" y="2487079"/>
          <a:ext cx="3128427" cy="2043643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225466</xdr:colOff>
      <xdr:row>1</xdr:row>
      <xdr:rowOff>49598</xdr:rowOff>
    </xdr:from>
    <xdr:to>
      <xdr:col>36</xdr:col>
      <xdr:colOff>92938</xdr:colOff>
      <xdr:row>6</xdr:row>
      <xdr:rowOff>318937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29737">
          <a:off x="10321966" y="240098"/>
          <a:ext cx="3296472" cy="2174339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42334</xdr:colOff>
      <xdr:row>0</xdr:row>
      <xdr:rowOff>119073</xdr:rowOff>
    </xdr:from>
    <xdr:to>
      <xdr:col>9</xdr:col>
      <xdr:colOff>201083</xdr:colOff>
      <xdr:row>7</xdr:row>
      <xdr:rowOff>48683</xdr:rowOff>
    </xdr:to>
    <xdr:pic>
      <xdr:nvPicPr>
        <xdr:cNvPr id="10" name="Рисунок 9" descr="Похожее изображение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4" y="119073"/>
          <a:ext cx="3206749" cy="2406110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370417</xdr:colOff>
      <xdr:row>8</xdr:row>
      <xdr:rowOff>285749</xdr:rowOff>
    </xdr:from>
    <xdr:to>
      <xdr:col>35</xdr:col>
      <xdr:colOff>334599</xdr:colOff>
      <xdr:row>13</xdr:row>
      <xdr:rowOff>123824</xdr:rowOff>
    </xdr:to>
    <xdr:pic>
      <xdr:nvPicPr>
        <xdr:cNvPr id="11" name="Рисунок 10" descr="Похожее изображение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7917" y="3143249"/>
          <a:ext cx="2631182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63502</xdr:colOff>
      <xdr:row>0</xdr:row>
      <xdr:rowOff>137582</xdr:rowOff>
    </xdr:from>
    <xdr:to>
      <xdr:col>26</xdr:col>
      <xdr:colOff>338666</xdr:colOff>
      <xdr:row>6</xdr:row>
      <xdr:rowOff>332313</xdr:rowOff>
    </xdr:to>
    <xdr:pic>
      <xdr:nvPicPr>
        <xdr:cNvPr id="13" name="Рисунок 12" descr="Картинки по запросу картинка здание школы и автобус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02" y="137582"/>
          <a:ext cx="2561164" cy="2290231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137584</xdr:colOff>
      <xdr:row>8</xdr:row>
      <xdr:rowOff>10582</xdr:rowOff>
    </xdr:from>
    <xdr:to>
      <xdr:col>28</xdr:col>
      <xdr:colOff>158751</xdr:colOff>
      <xdr:row>14</xdr:row>
      <xdr:rowOff>31749</xdr:rowOff>
    </xdr:to>
    <xdr:pic>
      <xdr:nvPicPr>
        <xdr:cNvPr id="14" name="Рисунок 13" descr="Картинки по запросу картинка осенний урожай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9084" y="2868082"/>
          <a:ext cx="2307167" cy="2307167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43352</xdr:colOff>
      <xdr:row>8</xdr:row>
      <xdr:rowOff>197381</xdr:rowOff>
    </xdr:from>
    <xdr:to>
      <xdr:col>20</xdr:col>
      <xdr:colOff>319947</xdr:colOff>
      <xdr:row>9</xdr:row>
      <xdr:rowOff>313798</xdr:rowOff>
    </xdr:to>
    <xdr:sp macro="" textlink="">
      <xdr:nvSpPr>
        <xdr:cNvPr id="18" name="Стрелка вправо с вырезом 17"/>
        <xdr:cNvSpPr/>
      </xdr:nvSpPr>
      <xdr:spPr>
        <a:xfrm rot="1665599">
          <a:off x="7091852" y="3054881"/>
          <a:ext cx="657595" cy="497417"/>
        </a:xfrm>
        <a:prstGeom prst="notchedRightArrow">
          <a:avLst/>
        </a:prstGeom>
        <a:blipFill>
          <a:blip xmlns:r="http://schemas.openxmlformats.org/officeDocument/2006/relationships" r:embed="rId9"/>
          <a:tile tx="0" ty="0" sx="100000" sy="100000" flip="none" algn="tl"/>
        </a:blip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19</xdr:col>
      <xdr:colOff>84668</xdr:colOff>
      <xdr:row>10</xdr:row>
      <xdr:rowOff>349250</xdr:rowOff>
    </xdr:from>
    <xdr:to>
      <xdr:col>20</xdr:col>
      <xdr:colOff>361263</xdr:colOff>
      <xdr:row>12</xdr:row>
      <xdr:rowOff>84667</xdr:rowOff>
    </xdr:to>
    <xdr:sp macro="" textlink="">
      <xdr:nvSpPr>
        <xdr:cNvPr id="19" name="Стрелка вправо с вырезом 18"/>
        <xdr:cNvSpPr/>
      </xdr:nvSpPr>
      <xdr:spPr>
        <a:xfrm rot="19991500">
          <a:off x="7133168" y="3968750"/>
          <a:ext cx="657595" cy="497417"/>
        </a:xfrm>
        <a:prstGeom prst="notchedRightArrow">
          <a:avLst/>
        </a:prstGeom>
        <a:blipFill>
          <a:blip xmlns:r="http://schemas.openxmlformats.org/officeDocument/2006/relationships" r:embed="rId9"/>
          <a:tile tx="0" ty="0" sx="100000" sy="100000" flip="none" algn="tl"/>
        </a:blip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4"/>
  <sheetViews>
    <sheetView showRowColHeaders="0" tabSelected="1" zoomScale="90" zoomScaleNormal="90" workbookViewId="0">
      <selection activeCell="E17" sqref="E17"/>
    </sheetView>
  </sheetViews>
  <sheetFormatPr defaultColWidth="5" defaultRowHeight="30" customHeight="1" x14ac:dyDescent="0.25"/>
  <cols>
    <col min="1" max="1" width="2.5" style="3" customWidth="1"/>
    <col min="2" max="36" width="5" style="3"/>
    <col min="37" max="37" width="2.625" style="3" customWidth="1"/>
    <col min="38" max="16384" width="5" style="3"/>
  </cols>
  <sheetData>
    <row r="1" spans="1:37" ht="15" customHeight="1" thickBot="1" x14ac:dyDescent="0.3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30" customHeight="1" thickBot="1" x14ac:dyDescent="0.3">
      <c r="A2" s="1"/>
      <c r="B2" s="4"/>
      <c r="C2" s="4"/>
      <c r="D2" s="4"/>
      <c r="E2" s="4"/>
      <c r="F2" s="4"/>
      <c r="G2" s="4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6"/>
    </row>
    <row r="3" spans="1:37" ht="30" customHeight="1" thickBot="1" x14ac:dyDescent="0.45">
      <c r="A3" s="1"/>
      <c r="B3" s="4"/>
      <c r="C3" s="4"/>
      <c r="D3" s="4"/>
      <c r="E3" s="4"/>
      <c r="F3" s="4"/>
      <c r="G3" s="4"/>
      <c r="H3" s="4"/>
      <c r="I3" s="5"/>
      <c r="J3" s="12"/>
      <c r="K3" s="12"/>
      <c r="L3" s="12"/>
      <c r="M3" s="12"/>
      <c r="N3" s="13" t="str">
        <f>IF(D19="school","☺","►")</f>
        <v>►</v>
      </c>
      <c r="O3" s="14"/>
      <c r="P3" s="12"/>
      <c r="Q3" s="12"/>
      <c r="R3" s="12"/>
      <c r="S3" s="12"/>
      <c r="T3" s="12"/>
      <c r="U3" s="12"/>
      <c r="V3" s="7"/>
      <c r="W3" s="9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1"/>
    </row>
    <row r="4" spans="1:37" ht="30" customHeight="1" thickBot="1" x14ac:dyDescent="0.45">
      <c r="A4" s="1"/>
      <c r="B4" s="4"/>
      <c r="C4" s="4"/>
      <c r="D4" s="4"/>
      <c r="E4" s="4"/>
      <c r="F4" s="4"/>
      <c r="G4" s="4"/>
      <c r="H4" s="4"/>
      <c r="I4" s="5"/>
      <c r="J4" s="12"/>
      <c r="K4" s="12"/>
      <c r="L4" s="12"/>
      <c r="M4" s="12"/>
      <c r="N4" s="12"/>
      <c r="O4" s="14"/>
      <c r="P4" s="12"/>
      <c r="Q4" s="12"/>
      <c r="R4" s="12"/>
      <c r="S4" s="13" t="str">
        <f>IF(D20="birds","☺","►")</f>
        <v>►</v>
      </c>
      <c r="T4" s="14"/>
      <c r="U4" s="12"/>
      <c r="V4" s="7"/>
      <c r="W4" s="9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1"/>
    </row>
    <row r="5" spans="1:37" ht="30" customHeight="1" thickBot="1" x14ac:dyDescent="0.45">
      <c r="A5" s="1"/>
      <c r="B5" s="4"/>
      <c r="C5" s="4"/>
      <c r="D5" s="4"/>
      <c r="E5" s="4"/>
      <c r="F5" s="4"/>
      <c r="G5" s="4"/>
      <c r="H5" s="4"/>
      <c r="I5" s="5"/>
      <c r="J5" s="12"/>
      <c r="K5" s="12"/>
      <c r="L5" s="12"/>
      <c r="M5" s="12"/>
      <c r="N5" s="12"/>
      <c r="O5" s="14"/>
      <c r="P5" s="12"/>
      <c r="Q5" s="12"/>
      <c r="R5" s="12"/>
      <c r="S5" s="12"/>
      <c r="T5" s="14"/>
      <c r="U5" s="12"/>
      <c r="V5" s="7"/>
      <c r="W5" s="9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1"/>
    </row>
    <row r="6" spans="1:37" ht="30" customHeight="1" thickBot="1" x14ac:dyDescent="0.45">
      <c r="A6" s="1"/>
      <c r="B6" s="4"/>
      <c r="C6" s="4"/>
      <c r="D6" s="4"/>
      <c r="E6" s="4"/>
      <c r="F6" s="4"/>
      <c r="G6" s="4"/>
      <c r="H6" s="4"/>
      <c r="I6" s="5"/>
      <c r="J6" s="12"/>
      <c r="K6" s="12"/>
      <c r="L6" s="12"/>
      <c r="M6" s="12"/>
      <c r="N6" s="12"/>
      <c r="O6" s="14"/>
      <c r="P6" s="12"/>
      <c r="Q6" s="12"/>
      <c r="R6" s="12"/>
      <c r="S6" s="12"/>
      <c r="T6" s="14"/>
      <c r="U6" s="12"/>
      <c r="V6" s="7"/>
      <c r="W6" s="9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1"/>
    </row>
    <row r="7" spans="1:37" ht="30" customHeight="1" thickBot="1" x14ac:dyDescent="0.45">
      <c r="A7" s="1"/>
      <c r="B7" s="4"/>
      <c r="C7" s="4"/>
      <c r="D7" s="4"/>
      <c r="E7" s="4"/>
      <c r="F7" s="4"/>
      <c r="G7" s="4"/>
      <c r="H7" s="4"/>
      <c r="I7" s="5"/>
      <c r="J7" s="12"/>
      <c r="K7" s="12"/>
      <c r="L7" s="12"/>
      <c r="M7" s="12"/>
      <c r="N7" s="12"/>
      <c r="O7" s="14"/>
      <c r="P7" s="12"/>
      <c r="Q7" s="12"/>
      <c r="R7" s="12"/>
      <c r="S7" s="12"/>
      <c r="T7" s="14"/>
      <c r="U7" s="12"/>
      <c r="V7" s="7"/>
      <c r="W7" s="9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1"/>
    </row>
    <row r="8" spans="1:37" ht="30" customHeight="1" thickBot="1" x14ac:dyDescent="0.45">
      <c r="A8" s="1"/>
      <c r="B8" s="4"/>
      <c r="C8" s="4"/>
      <c r="D8" s="4"/>
      <c r="E8" s="4"/>
      <c r="F8" s="4"/>
      <c r="G8" s="4"/>
      <c r="H8" s="4"/>
      <c r="I8" s="5"/>
      <c r="J8" s="12"/>
      <c r="K8" s="12"/>
      <c r="L8" s="12"/>
      <c r="M8" s="12"/>
      <c r="N8" s="13" t="str">
        <f>IF(D21="leaves","☺","►")</f>
        <v>►</v>
      </c>
      <c r="O8" s="14"/>
      <c r="P8" s="14"/>
      <c r="Q8" s="14" t="s">
        <v>0</v>
      </c>
      <c r="R8" s="14"/>
      <c r="S8" s="14"/>
      <c r="T8" s="14"/>
      <c r="U8" s="12"/>
      <c r="V8" s="7"/>
      <c r="W8" s="9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1"/>
    </row>
    <row r="9" spans="1:37" ht="30" customHeight="1" thickBot="1" x14ac:dyDescent="0.45">
      <c r="A9" s="1"/>
      <c r="B9" s="4"/>
      <c r="C9" s="4"/>
      <c r="D9" s="4"/>
      <c r="E9" s="4"/>
      <c r="F9" s="4"/>
      <c r="G9" s="4"/>
      <c r="H9" s="4"/>
      <c r="I9" s="5"/>
      <c r="J9" s="12"/>
      <c r="K9" s="12"/>
      <c r="L9" s="12"/>
      <c r="M9" s="12"/>
      <c r="N9" s="12"/>
      <c r="O9" s="12"/>
      <c r="P9" s="12"/>
      <c r="Q9" s="15" t="s">
        <v>1</v>
      </c>
      <c r="R9" s="12"/>
      <c r="S9" s="12"/>
      <c r="T9" s="12"/>
      <c r="U9" s="12"/>
      <c r="V9" s="7"/>
      <c r="W9" s="9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1"/>
    </row>
    <row r="10" spans="1:37" ht="30" customHeight="1" thickBot="1" x14ac:dyDescent="0.3">
      <c r="A10" s="1"/>
      <c r="B10" s="4"/>
      <c r="C10" s="4"/>
      <c r="D10" s="4"/>
      <c r="E10" s="4"/>
      <c r="F10" s="4"/>
      <c r="G10" s="4"/>
      <c r="H10" s="4"/>
      <c r="I10" s="5"/>
      <c r="J10" s="13" t="str">
        <f>IF(D22="harvest","☺","►")</f>
        <v>►</v>
      </c>
      <c r="K10" s="14"/>
      <c r="L10" s="14"/>
      <c r="M10" s="14"/>
      <c r="N10" s="14"/>
      <c r="O10" s="14"/>
      <c r="P10" s="14"/>
      <c r="Q10" s="14" t="s">
        <v>2</v>
      </c>
      <c r="R10" s="12"/>
      <c r="S10" s="12"/>
      <c r="T10" s="12"/>
      <c r="U10" s="12"/>
      <c r="V10" s="10">
        <f>COUNTIF(H3:S12,"☺")</f>
        <v>0</v>
      </c>
      <c r="W10" s="10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1"/>
    </row>
    <row r="11" spans="1:37" ht="30" customHeight="1" thickBot="1" x14ac:dyDescent="0.3">
      <c r="A11" s="1"/>
      <c r="B11" s="4"/>
      <c r="C11" s="4"/>
      <c r="D11" s="4"/>
      <c r="E11" s="4"/>
      <c r="F11" s="4"/>
      <c r="G11" s="4"/>
      <c r="H11" s="4"/>
      <c r="I11" s="5"/>
      <c r="J11" s="12"/>
      <c r="K11" s="12"/>
      <c r="L11" s="12"/>
      <c r="M11" s="12"/>
      <c r="N11" s="12"/>
      <c r="O11" s="12"/>
      <c r="P11" s="12"/>
      <c r="Q11" s="16" t="s">
        <v>1</v>
      </c>
      <c r="R11" s="12"/>
      <c r="S11" s="12"/>
      <c r="T11" s="12"/>
      <c r="U11" s="12"/>
      <c r="V11" s="10"/>
      <c r="W11" s="10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1"/>
    </row>
    <row r="12" spans="1:37" ht="30" customHeight="1" thickBot="1" x14ac:dyDescent="0.45">
      <c r="A12" s="1"/>
      <c r="B12" s="4"/>
      <c r="C12" s="4"/>
      <c r="D12" s="4"/>
      <c r="E12" s="4"/>
      <c r="F12" s="4"/>
      <c r="G12" s="4"/>
      <c r="H12" s="4"/>
      <c r="I12" s="8" t="str">
        <f>IF(D23="mushrooms","☺","►")</f>
        <v>►</v>
      </c>
      <c r="J12" s="14"/>
      <c r="K12" s="14"/>
      <c r="L12" s="14"/>
      <c r="M12" s="14"/>
      <c r="N12" s="14"/>
      <c r="O12" s="14"/>
      <c r="P12" s="14"/>
      <c r="Q12" s="14" t="s">
        <v>3</v>
      </c>
      <c r="R12" s="14"/>
      <c r="S12" s="12"/>
      <c r="T12" s="12"/>
      <c r="U12" s="12"/>
      <c r="V12" s="7"/>
      <c r="W12" s="9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1"/>
    </row>
    <row r="13" spans="1:37" ht="30" customHeight="1" thickBot="1" x14ac:dyDescent="0.45">
      <c r="A13" s="1"/>
      <c r="B13" s="4"/>
      <c r="C13" s="4"/>
      <c r="D13" s="4"/>
      <c r="E13" s="4"/>
      <c r="F13" s="4"/>
      <c r="G13" s="4"/>
      <c r="H13" s="4"/>
      <c r="I13" s="5"/>
      <c r="J13" s="12"/>
      <c r="K13" s="12"/>
      <c r="L13" s="12"/>
      <c r="M13" s="12"/>
      <c r="N13" s="12"/>
      <c r="O13" s="12"/>
      <c r="P13" s="12"/>
      <c r="Q13" s="17" t="s">
        <v>4</v>
      </c>
      <c r="R13" s="12"/>
      <c r="S13" s="12"/>
      <c r="T13" s="12"/>
      <c r="U13" s="12"/>
      <c r="V13" s="7"/>
      <c r="W13" s="9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1"/>
    </row>
    <row r="14" spans="1:37" ht="30" customHeight="1" thickBot="1" x14ac:dyDescent="0.3">
      <c r="A14" s="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1"/>
    </row>
    <row r="15" spans="1:37" ht="15" customHeight="1" thickBo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7" spans="4:8" ht="28.5" customHeight="1" x14ac:dyDescent="0.25"/>
    <row r="18" spans="4:8" ht="30" hidden="1" customHeight="1" x14ac:dyDescent="0.25"/>
    <row r="19" spans="4:8" ht="30" hidden="1" customHeight="1" x14ac:dyDescent="0.25">
      <c r="D19" s="11" t="str">
        <f>CONCATENATE(O3,O4,O5,O6,O7,O8)</f>
        <v/>
      </c>
      <c r="E19" s="11"/>
      <c r="F19" s="11"/>
      <c r="G19" s="11"/>
      <c r="H19" s="11"/>
    </row>
    <row r="20" spans="4:8" ht="30" hidden="1" customHeight="1" x14ac:dyDescent="0.25">
      <c r="D20" s="11" t="str">
        <f>CONCATENATE(T4,T5,T6,T7,T8)</f>
        <v/>
      </c>
      <c r="E20" s="11"/>
      <c r="F20" s="11"/>
      <c r="G20" s="11"/>
      <c r="H20" s="11"/>
    </row>
    <row r="21" spans="4:8" ht="30" hidden="1" customHeight="1" x14ac:dyDescent="0.25">
      <c r="D21" s="11" t="str">
        <f>CONCATENATE(O8,P8,Q8,R8,S8,T8)</f>
        <v>A</v>
      </c>
      <c r="E21" s="11"/>
      <c r="F21" s="11"/>
      <c r="G21" s="11"/>
      <c r="H21" s="11"/>
    </row>
    <row r="22" spans="4:8" ht="30" hidden="1" customHeight="1" x14ac:dyDescent="0.25">
      <c r="D22" s="11" t="str">
        <f>CONCATENATE(K10,L10,M10,N10,O10,P10,Q10)</f>
        <v>T</v>
      </c>
      <c r="E22" s="11"/>
      <c r="F22" s="11"/>
      <c r="G22" s="11"/>
      <c r="H22" s="11"/>
    </row>
    <row r="23" spans="4:8" ht="30" hidden="1" customHeight="1" x14ac:dyDescent="0.25">
      <c r="D23" s="11" t="str">
        <f>CONCATENATE(J12,K12,L12,M12,N12,O12,P12,Q12,R12)</f>
        <v>M</v>
      </c>
      <c r="E23" s="11"/>
      <c r="F23" s="11"/>
      <c r="G23" s="11"/>
      <c r="H23" s="11"/>
    </row>
    <row r="24" spans="4:8" ht="30" hidden="1" customHeight="1" x14ac:dyDescent="0.25"/>
  </sheetData>
  <sheetProtection password="CEEF" sheet="1" objects="1" scenarios="1"/>
  <mergeCells count="6">
    <mergeCell ref="D19:H19"/>
    <mergeCell ref="D20:H20"/>
    <mergeCell ref="D21:H21"/>
    <mergeCell ref="D22:H22"/>
    <mergeCell ref="D23:H23"/>
    <mergeCell ref="V10:W11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Каленюк</dc:creator>
  <cp:lastModifiedBy>Каленюк</cp:lastModifiedBy>
  <dcterms:created xsi:type="dcterms:W3CDTF">2019-10-15T16:53:34Z</dcterms:created>
  <dcterms:modified xsi:type="dcterms:W3CDTF">2019-10-15T19:06:22Z</dcterms:modified>
</cp:coreProperties>
</file>